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 hidePivotFieldList="1"/>
  <mc:AlternateContent xmlns:mc="http://schemas.openxmlformats.org/markup-compatibility/2006">
    <mc:Choice Requires="x15">
      <x15ac:absPath xmlns:x15ac="http://schemas.microsoft.com/office/spreadsheetml/2010/11/ac" url="/Users/khotso.hlongwane/Desktop/Produce Like Pro/Templates/"/>
    </mc:Choice>
  </mc:AlternateContent>
  <xr:revisionPtr revIDLastSave="0" documentId="13_ncr:1_{642865A8-DDEA-244A-B090-F6C5ACA13193}" xr6:coauthVersionLast="45" xr6:coauthVersionMax="45" xr10:uidLastSave="{00000000-0000-0000-0000-000000000000}"/>
  <bookViews>
    <workbookView xWindow="0" yWindow="0" windowWidth="25600" windowHeight="16000" xr2:uid="{00000000-000D-0000-FFFF-FFFF00000000}"/>
  </bookViews>
  <sheets>
    <sheet name="All Adult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" i="1" l="1"/>
  <c r="B13" i="1" s="1"/>
  <c r="C12" i="1"/>
  <c r="D12" i="1"/>
  <c r="E12" i="1"/>
  <c r="E13" i="1" s="1"/>
  <c r="F12" i="1"/>
  <c r="F13" i="1" s="1"/>
  <c r="G12" i="1"/>
  <c r="H12" i="1"/>
  <c r="I12" i="1"/>
  <c r="I13" i="1" s="1"/>
  <c r="C13" i="1"/>
  <c r="D13" i="1"/>
  <c r="G13" i="1"/>
  <c r="H13" i="1"/>
  <c r="B21" i="1"/>
  <c r="C21" i="1"/>
  <c r="D21" i="1"/>
  <c r="E21" i="1"/>
  <c r="F21" i="1"/>
  <c r="G21" i="1"/>
  <c r="H21" i="1"/>
  <c r="I21" i="1"/>
  <c r="B22" i="1"/>
  <c r="C22" i="1"/>
  <c r="D22" i="1"/>
  <c r="E22" i="1"/>
  <c r="F22" i="1"/>
  <c r="G22" i="1"/>
  <c r="H22" i="1"/>
  <c r="I22" i="1"/>
  <c r="B30" i="1"/>
  <c r="C30" i="1"/>
  <c r="C31" i="1" s="1"/>
  <c r="D30" i="1"/>
  <c r="D31" i="1" s="1"/>
  <c r="E30" i="1"/>
  <c r="F30" i="1"/>
  <c r="F31" i="1" s="1"/>
  <c r="G30" i="1"/>
  <c r="G31" i="1" s="1"/>
  <c r="H30" i="1"/>
  <c r="H31" i="1" s="1"/>
  <c r="I30" i="1"/>
  <c r="I31" i="1" s="1"/>
  <c r="B31" i="1"/>
  <c r="E31" i="1"/>
  <c r="B43" i="1"/>
  <c r="C43" i="1"/>
  <c r="D43" i="1"/>
  <c r="E43" i="1"/>
  <c r="F43" i="1"/>
  <c r="G43" i="1"/>
  <c r="H43" i="1"/>
  <c r="I43" i="1"/>
  <c r="B44" i="1"/>
  <c r="C44" i="1"/>
  <c r="D44" i="1"/>
  <c r="E44" i="1"/>
  <c r="F44" i="1"/>
  <c r="G44" i="1"/>
  <c r="H44" i="1"/>
  <c r="I44" i="1"/>
</calcChain>
</file>

<file path=xl/sharedStrings.xml><?xml version="1.0" encoding="utf-8"?>
<sst xmlns="http://schemas.openxmlformats.org/spreadsheetml/2006/main" count="79" uniqueCount="22">
  <si>
    <t>Ratings</t>
  </si>
  <si>
    <t>Total</t>
  </si>
  <si>
    <t>Average</t>
  </si>
  <si>
    <t>LSM 5  All Adults</t>
  </si>
  <si>
    <t>LSM 6 All Adults</t>
  </si>
  <si>
    <t>LSM 7 All Adults</t>
  </si>
  <si>
    <t>LSM 8 All Adults</t>
  </si>
  <si>
    <t>WEEK 1</t>
  </si>
  <si>
    <t>WEEK 2</t>
  </si>
  <si>
    <t>WEEK 3</t>
  </si>
  <si>
    <t>WEEK 4</t>
  </si>
  <si>
    <t xml:space="preserve">SAMPLE OF TV RATINGS </t>
  </si>
  <si>
    <t xml:space="preserve">Ratings prior to 'NAME OF SHOW'
</t>
  </si>
  <si>
    <t>Ratings prior to 'NAME OF SHOW'</t>
  </si>
  <si>
    <t>Week ending</t>
  </si>
  <si>
    <t xml:space="preserve">Actual ratings for  'NAME OF SHOW'
</t>
  </si>
  <si>
    <t xml:space="preserve">% Share </t>
  </si>
  <si>
    <t>NB There are detailed breakdowns for individual LSMs which feed into these figures</t>
  </si>
  <si>
    <t>Month: MARCH</t>
  </si>
  <si>
    <t>Month: FEBRUARY</t>
  </si>
  <si>
    <t>Month: APRIL</t>
  </si>
  <si>
    <t>Month: JANUARY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</si>
</sst>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0"/>
      <name val="Arial"/>
    </font>
    <font>
      <sz val="14"/>
      <name val="Calibri"/>
      <family val="2"/>
    </font>
    <font>
      <b/>
      <sz val="14"/>
      <color indexed="9"/>
      <name val="Calibri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u/>
      <sz val="14"/>
      <name val="Calibri"/>
      <family val="2"/>
    </font>
    <font>
      <i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15" fontId="1" fillId="0" borderId="0" xfId="0" applyNumberFormat="1" applyFont="1"/>
    <xf numFmtId="15" fontId="3" fillId="0" borderId="0" xfId="0" applyNumberFormat="1" applyFont="1"/>
    <xf numFmtId="164" fontId="3" fillId="0" borderId="0" xfId="0" applyNumberFormat="1" applyFont="1"/>
    <xf numFmtId="0" fontId="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</xdr:colOff>
      <xdr:row>0</xdr:row>
      <xdr:rowOff>0</xdr:rowOff>
    </xdr:from>
    <xdr:to>
      <xdr:col>9</xdr:col>
      <xdr:colOff>16933</xdr:colOff>
      <xdr:row>1</xdr:row>
      <xdr:rowOff>2328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94D3F-FBBE-2E47-A3CD-D9759223F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" y="0"/>
          <a:ext cx="9618133" cy="1153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15215</xdr:colOff>
      <xdr:row>46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F6B5C7-3B8F-444F-97B1-58D3CF03A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06400"/>
          <a:ext cx="9633348" cy="1185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6"/>
  <sheetViews>
    <sheetView tabSelected="1" topLeftCell="A33" zoomScale="75" zoomScaleNormal="75" workbookViewId="0">
      <selection activeCell="A46" sqref="A46:I46"/>
    </sheetView>
  </sheetViews>
  <sheetFormatPr baseColWidth="10" defaultColWidth="9.1640625" defaultRowHeight="19" x14ac:dyDescent="0.25"/>
  <cols>
    <col min="1" max="1" width="24.83203125" style="1" customWidth="1"/>
    <col min="2" max="9" width="12.6640625" style="1" customWidth="1"/>
    <col min="10" max="16384" width="9.1640625" style="1"/>
  </cols>
  <sheetData>
    <row r="1" spans="1:9" ht="90" customHeight="1" x14ac:dyDescent="0.25">
      <c r="A1" s="12"/>
      <c r="B1" s="12"/>
      <c r="C1" s="12"/>
      <c r="D1" s="12"/>
      <c r="E1" s="12"/>
      <c r="F1" s="12"/>
      <c r="G1" s="12"/>
      <c r="H1" s="12"/>
      <c r="I1" s="12"/>
    </row>
    <row r="2" spans="1:9" ht="53" customHeight="1" x14ac:dyDescent="0.25"/>
    <row r="3" spans="1:9" x14ac:dyDescent="0.25">
      <c r="A3" s="8" t="s">
        <v>11</v>
      </c>
    </row>
    <row r="4" spans="1:9" x14ac:dyDescent="0.25">
      <c r="A4" s="11" t="s">
        <v>17</v>
      </c>
    </row>
    <row r="6" spans="1:9" ht="40" customHeight="1" x14ac:dyDescent="0.25">
      <c r="A6" s="2" t="s">
        <v>12</v>
      </c>
      <c r="B6" s="7" t="s">
        <v>3</v>
      </c>
      <c r="C6" s="7"/>
      <c r="D6" s="7" t="s">
        <v>4</v>
      </c>
      <c r="E6" s="7"/>
      <c r="F6" s="7" t="s">
        <v>5</v>
      </c>
      <c r="G6" s="7"/>
      <c r="H6" s="7" t="s">
        <v>6</v>
      </c>
      <c r="I6" s="7"/>
    </row>
    <row r="7" spans="1:9" x14ac:dyDescent="0.25">
      <c r="A7" s="3" t="s">
        <v>21</v>
      </c>
      <c r="B7" s="10" t="s">
        <v>0</v>
      </c>
      <c r="C7" s="10" t="s">
        <v>16</v>
      </c>
      <c r="D7" s="10" t="s">
        <v>0</v>
      </c>
      <c r="E7" s="10" t="s">
        <v>16</v>
      </c>
      <c r="F7" s="10" t="s">
        <v>0</v>
      </c>
      <c r="G7" s="10" t="s">
        <v>16</v>
      </c>
      <c r="H7" s="10" t="s">
        <v>0</v>
      </c>
      <c r="I7" s="10" t="s">
        <v>16</v>
      </c>
    </row>
    <row r="8" spans="1:9" x14ac:dyDescent="0.25">
      <c r="A8" s="3" t="s">
        <v>7</v>
      </c>
      <c r="B8" s="1">
        <v>10.39</v>
      </c>
      <c r="C8" s="1">
        <v>40.200000000000003</v>
      </c>
      <c r="D8" s="1">
        <v>11.65</v>
      </c>
      <c r="E8" s="1">
        <v>36.799999999999997</v>
      </c>
      <c r="F8" s="1">
        <v>5.25</v>
      </c>
      <c r="G8" s="1">
        <v>18.3</v>
      </c>
      <c r="H8" s="1">
        <v>3.46</v>
      </c>
      <c r="I8" s="1">
        <v>10.8</v>
      </c>
    </row>
    <row r="9" spans="1:9" x14ac:dyDescent="0.25">
      <c r="A9" s="3" t="s">
        <v>8</v>
      </c>
      <c r="B9" s="1">
        <v>12.67</v>
      </c>
      <c r="C9" s="1">
        <v>55.8</v>
      </c>
      <c r="D9" s="1">
        <v>8.74</v>
      </c>
      <c r="E9" s="1">
        <v>30.3</v>
      </c>
      <c r="F9" s="1">
        <v>8.0500000000000007</v>
      </c>
      <c r="G9" s="1">
        <v>25</v>
      </c>
      <c r="H9" s="1">
        <v>4.46</v>
      </c>
      <c r="I9" s="1">
        <v>15.7</v>
      </c>
    </row>
    <row r="10" spans="1:9" x14ac:dyDescent="0.25">
      <c r="A10" s="3" t="s">
        <v>9</v>
      </c>
      <c r="B10" s="1">
        <v>11.3</v>
      </c>
      <c r="C10" s="1">
        <v>40</v>
      </c>
      <c r="D10" s="1">
        <v>10.31</v>
      </c>
      <c r="E10" s="1">
        <v>30.2</v>
      </c>
      <c r="F10" s="1">
        <v>7.44</v>
      </c>
      <c r="G10" s="1">
        <v>20.6</v>
      </c>
      <c r="H10" s="1">
        <v>5.04</v>
      </c>
      <c r="I10" s="1">
        <v>15.7</v>
      </c>
    </row>
    <row r="11" spans="1:9" x14ac:dyDescent="0.25">
      <c r="A11" s="3" t="s">
        <v>10</v>
      </c>
      <c r="B11" s="1">
        <v>16.45</v>
      </c>
      <c r="C11" s="1">
        <v>59.1</v>
      </c>
      <c r="D11" s="1">
        <v>17.09</v>
      </c>
      <c r="E11" s="1">
        <v>55.4</v>
      </c>
      <c r="F11" s="1">
        <v>13.12</v>
      </c>
      <c r="G11" s="1">
        <v>37.6</v>
      </c>
      <c r="H11" s="1">
        <v>7.41</v>
      </c>
      <c r="I11" s="1">
        <v>22.2</v>
      </c>
    </row>
    <row r="12" spans="1:9" s="6" customFormat="1" x14ac:dyDescent="0.25">
      <c r="A12" s="4" t="s">
        <v>1</v>
      </c>
      <c r="B12" s="5">
        <f t="shared" ref="B12:I12" si="0">SUM(B8:B11)</f>
        <v>50.81</v>
      </c>
      <c r="C12" s="5">
        <f t="shared" si="0"/>
        <v>195.1</v>
      </c>
      <c r="D12" s="5">
        <f t="shared" si="0"/>
        <v>47.790000000000006</v>
      </c>
      <c r="E12" s="5">
        <f t="shared" si="0"/>
        <v>152.69999999999999</v>
      </c>
      <c r="F12" s="5">
        <f t="shared" si="0"/>
        <v>33.86</v>
      </c>
      <c r="G12" s="5">
        <f t="shared" si="0"/>
        <v>101.5</v>
      </c>
      <c r="H12" s="5">
        <f t="shared" si="0"/>
        <v>20.37</v>
      </c>
      <c r="I12" s="5">
        <f t="shared" si="0"/>
        <v>64.400000000000006</v>
      </c>
    </row>
    <row r="13" spans="1:9" s="6" customFormat="1" x14ac:dyDescent="0.25">
      <c r="A13" s="4" t="s">
        <v>2</v>
      </c>
      <c r="B13" s="5">
        <f t="shared" ref="B13:I13" si="1">B12/4</f>
        <v>12.702500000000001</v>
      </c>
      <c r="C13" s="5">
        <f t="shared" si="1"/>
        <v>48.774999999999999</v>
      </c>
      <c r="D13" s="5">
        <f t="shared" si="1"/>
        <v>11.947500000000002</v>
      </c>
      <c r="E13" s="5">
        <f t="shared" si="1"/>
        <v>38.174999999999997</v>
      </c>
      <c r="F13" s="5">
        <f t="shared" si="1"/>
        <v>8.4649999999999999</v>
      </c>
      <c r="G13" s="5">
        <f t="shared" si="1"/>
        <v>25.375</v>
      </c>
      <c r="H13" s="5">
        <f t="shared" si="1"/>
        <v>5.0925000000000002</v>
      </c>
      <c r="I13" s="5">
        <f t="shared" si="1"/>
        <v>16.100000000000001</v>
      </c>
    </row>
    <row r="14" spans="1:9" x14ac:dyDescent="0.25">
      <c r="A14" s="3"/>
    </row>
    <row r="15" spans="1:9" ht="40" customHeight="1" x14ac:dyDescent="0.25">
      <c r="A15" s="2" t="s">
        <v>13</v>
      </c>
      <c r="B15" s="7" t="s">
        <v>3</v>
      </c>
      <c r="C15" s="7"/>
      <c r="D15" s="7" t="s">
        <v>4</v>
      </c>
      <c r="E15" s="7"/>
      <c r="F15" s="7" t="s">
        <v>5</v>
      </c>
      <c r="G15" s="7"/>
      <c r="H15" s="7" t="s">
        <v>6</v>
      </c>
      <c r="I15" s="7"/>
    </row>
    <row r="16" spans="1:9" x14ac:dyDescent="0.25">
      <c r="A16" s="3" t="s">
        <v>19</v>
      </c>
      <c r="B16" s="10" t="s">
        <v>0</v>
      </c>
      <c r="C16" s="10" t="s">
        <v>16</v>
      </c>
      <c r="D16" s="10" t="s">
        <v>0</v>
      </c>
      <c r="E16" s="10" t="s">
        <v>16</v>
      </c>
      <c r="F16" s="10" t="s">
        <v>0</v>
      </c>
      <c r="G16" s="10" t="s">
        <v>16</v>
      </c>
      <c r="H16" s="10" t="s">
        <v>0</v>
      </c>
      <c r="I16" s="10" t="s">
        <v>16</v>
      </c>
    </row>
    <row r="17" spans="1:9" x14ac:dyDescent="0.25">
      <c r="A17" s="3" t="s">
        <v>7</v>
      </c>
      <c r="B17" s="1">
        <v>10.1</v>
      </c>
      <c r="C17" s="1">
        <v>46.1</v>
      </c>
      <c r="D17" s="1">
        <v>8.49</v>
      </c>
      <c r="E17" s="1">
        <v>30.1</v>
      </c>
      <c r="F17" s="1">
        <v>4.25</v>
      </c>
      <c r="G17" s="1">
        <v>15.5</v>
      </c>
      <c r="H17" s="1">
        <v>4.24</v>
      </c>
      <c r="I17" s="1">
        <v>13.6</v>
      </c>
    </row>
    <row r="18" spans="1:9" x14ac:dyDescent="0.25">
      <c r="A18" s="3" t="s">
        <v>8</v>
      </c>
      <c r="B18" s="1">
        <v>12.26</v>
      </c>
      <c r="C18" s="1">
        <v>47</v>
      </c>
      <c r="D18" s="1">
        <v>9.68</v>
      </c>
      <c r="E18" s="1">
        <v>30.8</v>
      </c>
      <c r="F18" s="1">
        <v>8.66</v>
      </c>
      <c r="G18" s="1">
        <v>26.7</v>
      </c>
      <c r="H18" s="1">
        <v>5.32</v>
      </c>
      <c r="I18" s="1">
        <v>16.8</v>
      </c>
    </row>
    <row r="19" spans="1:9" x14ac:dyDescent="0.25">
      <c r="A19" s="3" t="s">
        <v>9</v>
      </c>
      <c r="B19" s="1">
        <v>14.58</v>
      </c>
      <c r="C19" s="1">
        <v>46.2</v>
      </c>
      <c r="D19" s="1">
        <v>10.6</v>
      </c>
      <c r="E19" s="1">
        <v>32.700000000000003</v>
      </c>
      <c r="F19" s="1">
        <v>8.6</v>
      </c>
      <c r="G19" s="1">
        <v>26.5</v>
      </c>
      <c r="H19" s="1">
        <v>6.91</v>
      </c>
      <c r="I19" s="1">
        <v>19.2</v>
      </c>
    </row>
    <row r="20" spans="1:9" x14ac:dyDescent="0.25">
      <c r="A20" s="3" t="s">
        <v>10</v>
      </c>
      <c r="B20" s="1">
        <v>12</v>
      </c>
      <c r="C20" s="1">
        <v>39.5</v>
      </c>
      <c r="D20" s="1">
        <v>12.59</v>
      </c>
      <c r="E20" s="1">
        <v>34.6</v>
      </c>
      <c r="F20" s="1">
        <v>6.01</v>
      </c>
      <c r="G20" s="1">
        <v>17.100000000000001</v>
      </c>
      <c r="H20" s="1">
        <v>4.3499999999999996</v>
      </c>
      <c r="I20" s="1">
        <v>13.5</v>
      </c>
    </row>
    <row r="21" spans="1:9" s="6" customFormat="1" x14ac:dyDescent="0.25">
      <c r="A21" s="4" t="s">
        <v>1</v>
      </c>
      <c r="B21" s="5">
        <f t="shared" ref="B21:I21" si="2">SUM(B17:B20)</f>
        <v>48.94</v>
      </c>
      <c r="C21" s="5">
        <f t="shared" si="2"/>
        <v>178.8</v>
      </c>
      <c r="D21" s="5">
        <f t="shared" si="2"/>
        <v>41.36</v>
      </c>
      <c r="E21" s="5">
        <f t="shared" si="2"/>
        <v>128.20000000000002</v>
      </c>
      <c r="F21" s="5">
        <f t="shared" si="2"/>
        <v>27.519999999999996</v>
      </c>
      <c r="G21" s="5">
        <f t="shared" si="2"/>
        <v>85.800000000000011</v>
      </c>
      <c r="H21" s="5">
        <f t="shared" si="2"/>
        <v>20.82</v>
      </c>
      <c r="I21" s="5">
        <f t="shared" si="2"/>
        <v>63.099999999999994</v>
      </c>
    </row>
    <row r="22" spans="1:9" s="6" customFormat="1" x14ac:dyDescent="0.25">
      <c r="A22" s="4" t="s">
        <v>2</v>
      </c>
      <c r="B22" s="5">
        <f t="shared" ref="B22:I22" si="3">B21/4</f>
        <v>12.234999999999999</v>
      </c>
      <c r="C22" s="5">
        <f t="shared" si="3"/>
        <v>44.7</v>
      </c>
      <c r="D22" s="5">
        <f t="shared" si="3"/>
        <v>10.34</v>
      </c>
      <c r="E22" s="5">
        <f t="shared" si="3"/>
        <v>32.050000000000004</v>
      </c>
      <c r="F22" s="5">
        <f t="shared" si="3"/>
        <v>6.879999999999999</v>
      </c>
      <c r="G22" s="5">
        <f t="shared" si="3"/>
        <v>21.450000000000003</v>
      </c>
      <c r="H22" s="5">
        <f t="shared" si="3"/>
        <v>5.2050000000000001</v>
      </c>
      <c r="I22" s="5">
        <f t="shared" si="3"/>
        <v>15.774999999999999</v>
      </c>
    </row>
    <row r="23" spans="1:9" x14ac:dyDescent="0.25">
      <c r="A23" s="3"/>
    </row>
    <row r="24" spans="1:9" ht="40" customHeight="1" x14ac:dyDescent="0.25">
      <c r="A24" s="2" t="s">
        <v>12</v>
      </c>
      <c r="B24" s="7" t="s">
        <v>3</v>
      </c>
      <c r="C24" s="7"/>
      <c r="D24" s="7" t="s">
        <v>4</v>
      </c>
      <c r="E24" s="7"/>
      <c r="F24" s="7" t="s">
        <v>5</v>
      </c>
      <c r="G24" s="7"/>
      <c r="H24" s="7" t="s">
        <v>6</v>
      </c>
      <c r="I24" s="7"/>
    </row>
    <row r="25" spans="1:9" x14ac:dyDescent="0.25">
      <c r="A25" s="3" t="s">
        <v>18</v>
      </c>
      <c r="B25" s="10" t="s">
        <v>0</v>
      </c>
      <c r="C25" s="10" t="s">
        <v>16</v>
      </c>
      <c r="D25" s="10" t="s">
        <v>0</v>
      </c>
      <c r="E25" s="10" t="s">
        <v>16</v>
      </c>
      <c r="F25" s="10" t="s">
        <v>0</v>
      </c>
      <c r="G25" s="10" t="s">
        <v>16</v>
      </c>
      <c r="H25" s="10" t="s">
        <v>0</v>
      </c>
      <c r="I25" s="10" t="s">
        <v>16</v>
      </c>
    </row>
    <row r="26" spans="1:9" x14ac:dyDescent="0.25">
      <c r="A26" s="3" t="s">
        <v>7</v>
      </c>
      <c r="B26" s="1">
        <v>16.14</v>
      </c>
      <c r="C26" s="1">
        <v>54.5</v>
      </c>
      <c r="D26" s="1">
        <v>8.24</v>
      </c>
      <c r="E26" s="1">
        <v>29.4</v>
      </c>
      <c r="F26" s="1">
        <v>8.08</v>
      </c>
      <c r="G26" s="1">
        <v>25.2</v>
      </c>
      <c r="H26" s="1">
        <v>6.05</v>
      </c>
      <c r="I26" s="1">
        <v>18.600000000000001</v>
      </c>
    </row>
    <row r="27" spans="1:9" x14ac:dyDescent="0.25">
      <c r="A27" s="3" t="s">
        <v>8</v>
      </c>
      <c r="B27" s="1">
        <v>16.05</v>
      </c>
      <c r="C27" s="1">
        <v>52.4</v>
      </c>
      <c r="D27" s="1">
        <v>12.52</v>
      </c>
      <c r="E27" s="1">
        <v>36.200000000000003</v>
      </c>
      <c r="F27" s="1">
        <v>10.3</v>
      </c>
      <c r="G27" s="1">
        <v>30.4</v>
      </c>
      <c r="H27" s="1">
        <v>4.99</v>
      </c>
      <c r="I27" s="1">
        <v>14.8</v>
      </c>
    </row>
    <row r="28" spans="1:9" x14ac:dyDescent="0.25">
      <c r="A28" s="3" t="s">
        <v>9</v>
      </c>
      <c r="B28" s="1">
        <v>13.86</v>
      </c>
      <c r="C28" s="1">
        <v>46.6</v>
      </c>
      <c r="D28" s="1">
        <v>9.73</v>
      </c>
      <c r="E28" s="1">
        <v>28.4</v>
      </c>
      <c r="F28" s="1">
        <v>6.78</v>
      </c>
      <c r="G28" s="1">
        <v>21.7</v>
      </c>
      <c r="H28" s="1">
        <v>4.46</v>
      </c>
      <c r="I28" s="1">
        <v>12.4</v>
      </c>
    </row>
    <row r="29" spans="1:9" x14ac:dyDescent="0.25">
      <c r="A29" s="3" t="s">
        <v>9</v>
      </c>
      <c r="B29" s="1">
        <v>16.41</v>
      </c>
      <c r="C29" s="1">
        <v>51.3</v>
      </c>
      <c r="D29" s="1">
        <v>9.27</v>
      </c>
      <c r="E29" s="1">
        <v>26.9</v>
      </c>
      <c r="F29" s="1">
        <v>7.87</v>
      </c>
      <c r="G29" s="1">
        <v>25.8</v>
      </c>
      <c r="H29" s="1">
        <v>4.7</v>
      </c>
      <c r="I29" s="1">
        <v>14</v>
      </c>
    </row>
    <row r="30" spans="1:9" s="6" customFormat="1" x14ac:dyDescent="0.25">
      <c r="A30" s="4" t="s">
        <v>1</v>
      </c>
      <c r="B30" s="5">
        <f t="shared" ref="B30:I30" si="4">SUM(B26:B29)</f>
        <v>62.459999999999994</v>
      </c>
      <c r="C30" s="5">
        <f t="shared" si="4"/>
        <v>204.8</v>
      </c>
      <c r="D30" s="5">
        <f t="shared" si="4"/>
        <v>39.76</v>
      </c>
      <c r="E30" s="5">
        <f t="shared" si="4"/>
        <v>120.9</v>
      </c>
      <c r="F30" s="5">
        <f t="shared" si="4"/>
        <v>33.03</v>
      </c>
      <c r="G30" s="5">
        <f t="shared" si="4"/>
        <v>103.1</v>
      </c>
      <c r="H30" s="5">
        <f t="shared" si="4"/>
        <v>20.2</v>
      </c>
      <c r="I30" s="5">
        <f t="shared" si="4"/>
        <v>59.800000000000004</v>
      </c>
    </row>
    <row r="31" spans="1:9" s="6" customFormat="1" x14ac:dyDescent="0.25">
      <c r="A31" s="4" t="s">
        <v>2</v>
      </c>
      <c r="B31" s="5">
        <f t="shared" ref="B31:I31" si="5">B30/4</f>
        <v>15.614999999999998</v>
      </c>
      <c r="C31" s="5">
        <f t="shared" si="5"/>
        <v>51.2</v>
      </c>
      <c r="D31" s="5">
        <f t="shared" si="5"/>
        <v>9.94</v>
      </c>
      <c r="E31" s="5">
        <f t="shared" si="5"/>
        <v>30.225000000000001</v>
      </c>
      <c r="F31" s="5">
        <f t="shared" si="5"/>
        <v>8.2575000000000003</v>
      </c>
      <c r="G31" s="5">
        <f t="shared" si="5"/>
        <v>25.774999999999999</v>
      </c>
      <c r="H31" s="5">
        <f t="shared" si="5"/>
        <v>5.05</v>
      </c>
      <c r="I31" s="5">
        <f t="shared" si="5"/>
        <v>14.950000000000001</v>
      </c>
    </row>
    <row r="32" spans="1:9" s="6" customFormat="1" x14ac:dyDescent="0.25">
      <c r="A32" s="4"/>
      <c r="B32" s="5"/>
      <c r="C32" s="5"/>
      <c r="D32" s="5"/>
      <c r="E32" s="5"/>
      <c r="F32" s="5"/>
      <c r="G32" s="5"/>
      <c r="H32" s="5"/>
      <c r="I32" s="5"/>
    </row>
    <row r="33" spans="1:9" s="6" customFormat="1" x14ac:dyDescent="0.25">
      <c r="A33" s="4"/>
      <c r="B33" s="5"/>
      <c r="C33" s="5"/>
      <c r="D33" s="5"/>
      <c r="E33" s="5"/>
      <c r="F33" s="5"/>
      <c r="G33" s="5"/>
      <c r="H33" s="5"/>
      <c r="I33" s="5"/>
    </row>
    <row r="34" spans="1:9" s="6" customFormat="1" x14ac:dyDescent="0.25">
      <c r="A34" s="4"/>
      <c r="B34" s="5"/>
      <c r="C34" s="5"/>
      <c r="D34" s="5"/>
      <c r="E34" s="5"/>
      <c r="F34" s="5"/>
      <c r="G34" s="5"/>
      <c r="H34" s="5"/>
      <c r="I34" s="5"/>
    </row>
    <row r="35" spans="1:9" s="6" customFormat="1" x14ac:dyDescent="0.25">
      <c r="A35" s="4"/>
    </row>
    <row r="36" spans="1:9" ht="40" customHeight="1" x14ac:dyDescent="0.25">
      <c r="A36" s="2" t="s">
        <v>15</v>
      </c>
      <c r="B36" s="9" t="s">
        <v>3</v>
      </c>
      <c r="C36" s="9"/>
      <c r="D36" s="9" t="s">
        <v>4</v>
      </c>
      <c r="E36" s="9"/>
      <c r="F36" s="9" t="s">
        <v>5</v>
      </c>
      <c r="G36" s="9"/>
      <c r="H36" s="9" t="s">
        <v>6</v>
      </c>
      <c r="I36" s="9"/>
    </row>
    <row r="37" spans="1:9" x14ac:dyDescent="0.25">
      <c r="A37" s="1" t="s">
        <v>20</v>
      </c>
    </row>
    <row r="38" spans="1:9" x14ac:dyDescent="0.25">
      <c r="A38" s="3" t="s">
        <v>14</v>
      </c>
      <c r="B38" s="10" t="s">
        <v>0</v>
      </c>
      <c r="C38" s="10" t="s">
        <v>16</v>
      </c>
      <c r="D38" s="10" t="s">
        <v>0</v>
      </c>
      <c r="E38" s="10" t="s">
        <v>16</v>
      </c>
      <c r="F38" s="10" t="s">
        <v>0</v>
      </c>
      <c r="G38" s="10" t="s">
        <v>16</v>
      </c>
      <c r="H38" s="10" t="s">
        <v>0</v>
      </c>
      <c r="I38" s="10" t="s">
        <v>16</v>
      </c>
    </row>
    <row r="39" spans="1:9" x14ac:dyDescent="0.25">
      <c r="A39" s="3">
        <v>11021</v>
      </c>
      <c r="B39" s="1">
        <v>12.22</v>
      </c>
      <c r="C39" s="1">
        <v>42.4</v>
      </c>
      <c r="D39" s="1">
        <v>9.52</v>
      </c>
      <c r="E39" s="1">
        <v>29.1</v>
      </c>
      <c r="F39" s="1">
        <v>6.68</v>
      </c>
      <c r="G39" s="1">
        <v>20.2</v>
      </c>
      <c r="H39" s="1">
        <v>4.45</v>
      </c>
      <c r="I39" s="1">
        <v>12.7</v>
      </c>
    </row>
    <row r="40" spans="1:9" x14ac:dyDescent="0.25">
      <c r="A40" s="3">
        <v>38811</v>
      </c>
      <c r="B40" s="1">
        <v>13.67</v>
      </c>
      <c r="C40" s="1">
        <v>47.2</v>
      </c>
      <c r="D40" s="1">
        <v>11.12</v>
      </c>
      <c r="E40" s="1">
        <v>32.5</v>
      </c>
      <c r="F40" s="1">
        <v>8.5299999999999994</v>
      </c>
      <c r="G40" s="1">
        <v>22.2</v>
      </c>
      <c r="H40" s="1">
        <v>6.63</v>
      </c>
      <c r="I40" s="1">
        <v>19.5</v>
      </c>
    </row>
    <row r="41" spans="1:9" x14ac:dyDescent="0.25">
      <c r="A41" s="3">
        <v>41368</v>
      </c>
      <c r="B41" s="1">
        <v>13.85</v>
      </c>
      <c r="C41" s="1">
        <v>73.599999999999994</v>
      </c>
      <c r="D41" s="1">
        <v>11.41</v>
      </c>
      <c r="E41" s="1">
        <v>57.7</v>
      </c>
      <c r="F41" s="1">
        <v>7.22</v>
      </c>
      <c r="G41" s="1">
        <v>30.5</v>
      </c>
      <c r="H41" s="1">
        <v>6.64</v>
      </c>
      <c r="I41" s="1">
        <v>30.6</v>
      </c>
    </row>
    <row r="42" spans="1:9" x14ac:dyDescent="0.25">
      <c r="A42" s="3">
        <v>43925</v>
      </c>
      <c r="B42" s="1">
        <v>15.57</v>
      </c>
      <c r="C42" s="1">
        <v>44.8</v>
      </c>
      <c r="D42" s="1">
        <v>10.16</v>
      </c>
      <c r="E42" s="1">
        <v>30.8</v>
      </c>
      <c r="F42" s="1">
        <v>5.47</v>
      </c>
      <c r="G42" s="1">
        <v>17.600000000000001</v>
      </c>
      <c r="H42" s="1">
        <v>6.64</v>
      </c>
      <c r="I42" s="1">
        <v>17.8</v>
      </c>
    </row>
    <row r="43" spans="1:9" s="6" customFormat="1" x14ac:dyDescent="0.25">
      <c r="A43" s="4" t="s">
        <v>1</v>
      </c>
      <c r="B43" s="5">
        <f t="shared" ref="B43:I43" si="6">SUM(B39:B42)</f>
        <v>55.31</v>
      </c>
      <c r="C43" s="5">
        <f t="shared" si="6"/>
        <v>208</v>
      </c>
      <c r="D43" s="5">
        <f t="shared" si="6"/>
        <v>42.209999999999994</v>
      </c>
      <c r="E43" s="5">
        <f t="shared" si="6"/>
        <v>150.10000000000002</v>
      </c>
      <c r="F43" s="5">
        <f t="shared" si="6"/>
        <v>27.9</v>
      </c>
      <c r="G43" s="5">
        <f t="shared" si="6"/>
        <v>90.5</v>
      </c>
      <c r="H43" s="5">
        <f t="shared" si="6"/>
        <v>24.36</v>
      </c>
      <c r="I43" s="5">
        <f t="shared" si="6"/>
        <v>80.600000000000009</v>
      </c>
    </row>
    <row r="44" spans="1:9" s="6" customFormat="1" x14ac:dyDescent="0.25">
      <c r="A44" s="4" t="s">
        <v>2</v>
      </c>
      <c r="B44" s="5">
        <f t="shared" ref="B44:I44" si="7">B43/4</f>
        <v>13.827500000000001</v>
      </c>
      <c r="C44" s="5">
        <f t="shared" si="7"/>
        <v>52</v>
      </c>
      <c r="D44" s="5">
        <f t="shared" si="7"/>
        <v>10.552499999999998</v>
      </c>
      <c r="E44" s="5">
        <f t="shared" si="7"/>
        <v>37.525000000000006</v>
      </c>
      <c r="F44" s="5">
        <f t="shared" si="7"/>
        <v>6.9749999999999996</v>
      </c>
      <c r="G44" s="5">
        <f t="shared" si="7"/>
        <v>22.625</v>
      </c>
      <c r="H44" s="5">
        <f t="shared" si="7"/>
        <v>6.09</v>
      </c>
      <c r="I44" s="5">
        <f t="shared" si="7"/>
        <v>20.150000000000002</v>
      </c>
    </row>
    <row r="46" spans="1:9" ht="93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</row>
  </sheetData>
  <mergeCells count="2">
    <mergeCell ref="A1:I1"/>
    <mergeCell ref="A46:I46"/>
  </mergeCells>
  <phoneticPr fontId="0" type="noConversion"/>
  <printOptions headings="1" gridLines="1"/>
  <pageMargins left="0.75" right="0.75" top="1" bottom="1" header="0.5" footer="0.5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Adults</vt:lpstr>
    </vt:vector>
  </TitlesOfParts>
  <Company>Endemo;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Lebogang Thobye</dc:creator>
  <cp:lastModifiedBy>Microsoft Office User</cp:lastModifiedBy>
  <cp:lastPrinted>2020-04-03T08:46:22Z</cp:lastPrinted>
  <dcterms:created xsi:type="dcterms:W3CDTF">2004-05-02T23:51:23Z</dcterms:created>
  <dcterms:modified xsi:type="dcterms:W3CDTF">2020-04-03T08:53:06Z</dcterms:modified>
</cp:coreProperties>
</file>